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Нейва\2022.00.00_А+ППП_ФИО\Документы от ПКУ\"/>
    </mc:Choice>
  </mc:AlternateContent>
  <bookViews>
    <workbookView xWindow="-120" yWindow="-120" windowWidth="29040" windowHeight="17640" tabRatio="764"/>
  </bookViews>
  <sheets>
    <sheet name="лот 37" sheetId="16" r:id="rId1"/>
  </sheets>
  <externalReferences>
    <externalReference r:id="rId2"/>
  </externalReferences>
  <definedNames>
    <definedName name="__bookmark_2">[1]T1!$A$11:$U$15,#REF!,#REF!,#REF!,#REF!,#REF!</definedName>
    <definedName name="__bookmark_4">#REF!</definedName>
    <definedName name="__bookmark_5">#REF!,#REF!,#REF!,#REF!,#REF!,#REF!,#REF!</definedName>
    <definedName name="a47423_01012009.xls">#REF!</definedName>
    <definedName name="a47423_01122008.xls">#REF!</definedName>
    <definedName name="a47423_25_01112008.xls">#REF!</definedName>
    <definedName name="a47425_01012009.xls">#REF!</definedName>
    <definedName name="a47425_01122008.xls">#REF!</definedName>
    <definedName name="accname">#REF!</definedName>
    <definedName name="accpost">#REF!</definedName>
    <definedName name="address">#REF!</definedName>
    <definedName name="aoutput.xls">#REF!</definedName>
    <definedName name="chiefname">#REF!</definedName>
    <definedName name="chiefpost">#REF!</definedName>
    <definedName name="exec">#REF!</definedName>
    <definedName name="execpost">#REF!</definedName>
    <definedName name="exectlf">#REF!</definedName>
    <definedName name="exedate">#REF!</definedName>
    <definedName name="ftx">#REF!</definedName>
    <definedName name="fullname">#REF!</definedName>
    <definedName name="repdate">#REF!</definedName>
    <definedName name="str_А_1">#REF!</definedName>
    <definedName name="str_А_1i">#REF!</definedName>
    <definedName name="str_А_2">#REF!</definedName>
    <definedName name="str_А_2i">#REF!</definedName>
    <definedName name="str_Б_1">#REF!</definedName>
    <definedName name="str_Б_1i">#REF!</definedName>
    <definedName name="str_Б_2">#REF!</definedName>
    <definedName name="str_Б_2i">#REF!</definedName>
    <definedName name="str_В_1">#REF!</definedName>
    <definedName name="str_В_1i">#REF!</definedName>
    <definedName name="str_В_2">#REF!</definedName>
    <definedName name="str_В_2i">#REF!</definedName>
    <definedName name="str_Г_1">#REF!</definedName>
    <definedName name="str_Г_1i">#REF!</definedName>
    <definedName name="str_Г_2">#REF!</definedName>
    <definedName name="str_Г_2i">#REF!</definedName>
    <definedName name="str_Д_1">#REF!</definedName>
    <definedName name="str_Д_1i">#REF!</definedName>
    <definedName name="str_Д_2">#REF!</definedName>
    <definedName name="str_Д_2i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6" l="1"/>
</calcChain>
</file>

<file path=xl/sharedStrings.xml><?xml version="1.0" encoding="utf-8"?>
<sst xmlns="http://schemas.openxmlformats.org/spreadsheetml/2006/main" count="42" uniqueCount="31">
  <si>
    <t>ИТОГО:</t>
  </si>
  <si>
    <t>Местонахождение (регион)</t>
  </si>
  <si>
    <t>Наименование имущества (позиций)</t>
  </si>
  <si>
    <t>Расшифровка сборного лота</t>
  </si>
  <si>
    <t>г. Екатеринбург</t>
  </si>
  <si>
    <t>Права требования к 10 физическим лицам</t>
  </si>
  <si>
    <t xml:space="preserve"> Лот № 4</t>
  </si>
  <si>
    <t>Антонова Марина Валерьевна, поручитель Васильева Екатерина Минегалеевн, КД 2117-4303 от 26.05.2017, судебный приказ судебного участка № 1 Варненского района Челбяниской области от 19.08.2020 по делу № 2-3384/2020</t>
  </si>
  <si>
    <t>Бергер Андрей Витальевич, поручитель Бергер Елена Станиславовна, поручитель Сулимов Валерий Альбертович, КД 2113-1740 от 11.07.2013, решение Орджоникидзевского районного суда г. Магнитагорска Челябинской области от 22.04.2015 по делу №2-1996/2015</t>
  </si>
  <si>
    <t>Бергер Андрей Витальевич, поручитель Сулимов Валерий Альбертович, поручитель Баляев Александр Анатольевич, КД 2113-3108 от 15.11.2013, решение Орджоникидзевского районного суда г. Магнитагорска Челябинской области  от 06.03.2015 по делу № 2-736/2015</t>
  </si>
  <si>
    <t xml:space="preserve">Данилова Елена Сергеевна, поручитель Данилов Сергей Александрович, КД 2116-3337 от 20.05.2016, решение Чкаловского районного суда г. Екатернбурга от 08.08.2019 по делу № 2-3664/2019 </t>
  </si>
  <si>
    <t xml:space="preserve">Караваева Лариса Николаевна, поручитель Кузьмина Светлана Юрьевна, КД 2111-5414 от 23.09.2011, решение Ленинского районного суда г. Челябинска от 21.07.2014 по делу № 2-2448/2014 </t>
  </si>
  <si>
    <t xml:space="preserve">Курманов Артём Владимирович, поручитель Курманова Татьяна Федоровна, КД 2115-5864 от 26.10.2015, судебный приказ судебного участка № 3 Верхнепышминского судебного района Свердловской области от 25.11.2019 по делу № 2-3389/2019 </t>
  </si>
  <si>
    <t>Павлов Сергей Валерьевич, поручитель Кардашина Надежда Михайловна, КД 2118-3562 от 01.06.2018, судебный приказ судебного участка № 2 Артинского судебного района Свердловской области от 27.04.2020 по делу № 2-524/2020</t>
  </si>
  <si>
    <t xml:space="preserve">Петровых Надежда Михайловна, залогодатель Казымов Руслан Мамедович,  КД 2117-3866 от 19.05.2017, заочное решение Карпинского городского суда Свердловской области от 22.05.2018 по делу № 2-276/2018 </t>
  </si>
  <si>
    <t xml:space="preserve">Турбанова Татьяна Михайловна, поручитель Семесько Светлана Раисовна, КД 2117-3457 от 05.05.2017, заочное решение Ленинского районного суда Свердловской области от 24.09.2018 по делу № 2-6739/2018 </t>
  </si>
  <si>
    <t>Чернышёв Александр Львович, поручитель Андреева Ирина Евгеньевна, КД 2113-1966 от 29.07.2017, заочное решение Советского районного суда г. Челябинска от 26.05.2021 по делу № 2-2336/2021</t>
  </si>
  <si>
    <t>Расшифровка сборного лота (от ПКУ)</t>
  </si>
  <si>
    <t>Васильева Екатерина Минегалеевн, судебный приказ судебного участка № 1 Варненского района Челбяниской области от 19.08.2020 по делу 2-3384/2020</t>
  </si>
  <si>
    <t>Данилов Сергей Александрович, решение Чкаловского районного суда г. Екатернбурга от 08.08.2019 по делу 2-3664/2019</t>
  </si>
  <si>
    <t>Курманова Татьяна Федоровна, судебный приказ судебного участка № 3 Верхнепышминского судебного района Свердловской области от 25.11.2019 по делу 2-3389/2019</t>
  </si>
  <si>
    <t>Кардашина Надежда Михайловна, судебный приказ судебного участка № 2 Артинского судебного района Свердловской области от 27.04.2020 по делу 2-524/2020</t>
  </si>
  <si>
    <t>Казымов Руслан Мамедович, заочное решение Карпинского городского суда Свердловской области от 22.05.2018 по делу 2-276/2018</t>
  </si>
  <si>
    <t>Андреева Ирина Евгеньевна, заочное решение Советского районного суда г. Челябинска от 26.05.2021 по делу 2-2336/2021</t>
  </si>
  <si>
    <t>Бергер Елена Станиславовна, Сулимов Валерий Альбертович, решение Орджоникидзевского районного суда г. Магнитагорска Челябинской области от 22.04.2015 по делу 2-1996/2015, истек срок предъвления исполнительного документа</t>
  </si>
  <si>
    <t>Сулимов Валерий Альбертович, Баляев Александр Анатольевич, решение Орджоникидзевского районного суда г. Магнитагорска Челябинской области от 06.03.2015 по делу 2-736/2015, истек срок предъвления исполнительного документа</t>
  </si>
  <si>
    <t>Кузьмина Светлана Юрьевна, решение Ленинского районного суда г. Челябинска от 21.07.2014 по делу 2-2448/2014, истек срок предъвления исполнительного документа</t>
  </si>
  <si>
    <t>Семесько Светлана Раисовна, заочное решение Ленинского районного суда Свердловской области от 24.09.2018 по делу 2-6739/2018, истек срок предъвления исполнительного документа</t>
  </si>
  <si>
    <t>Сумма долга, руб.</t>
  </si>
  <si>
    <t>№ п/п</t>
  </si>
  <si>
    <t xml:space="preserve"> Лот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</si>
</sst>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6" formatCode="_-* #,##0.00\ _₽_-;\-* #,##0.00\ 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3"/>
      <color theme="4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6" fillId="0" borderId="0"/>
    <xf numFmtId="0" fontId="3" fillId="0" borderId="0"/>
    <xf numFmtId="164" fontId="5" fillId="0" borderId="0" applyFont="0" applyFill="0" applyBorder="0" applyAlignment="0" applyProtection="0"/>
    <xf numFmtId="0" fontId="7" fillId="0" borderId="0"/>
    <xf numFmtId="166" fontId="8" fillId="0" borderId="0" applyBorder="0" applyProtection="0"/>
    <xf numFmtId="164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2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" fontId="11" fillId="0" borderId="0" xfId="0" applyNumberFormat="1" applyFont="1"/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64" fontId="1" fillId="0" borderId="1" xfId="2" applyFont="1" applyBorder="1"/>
  </cellXfs>
  <cellStyles count="12">
    <cellStyle name="Обычный" xfId="0" builtinId="0"/>
    <cellStyle name="Обычный 10 2 3" xfId="4"/>
    <cellStyle name="Обычный 10 2 4 3 5" xfId="7"/>
    <cellStyle name="Обычный 12" xfId="3"/>
    <cellStyle name="Обычный 2" xfId="1"/>
    <cellStyle name="Обычный 3" xfId="6"/>
    <cellStyle name="Обычный 4" xfId="9"/>
    <cellStyle name="Обычный 48 2 2" xfId="5"/>
    <cellStyle name="Финансовый" xfId="2" builtinId="3"/>
    <cellStyle name="Финансовый 2" xfId="8"/>
    <cellStyle name="Финансовый 3" xfId="10"/>
    <cellStyle name="Финансовый 4" xfId="1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56;&#1040;/4-&#1054;&#1090;&#1076;&#1077;&#1083;-&#1087;&#1086;&#1076;&#1075;&#1086;&#1090;&#1086;&#1074;&#1082;&#1080;-&#1072;&#1082;&#1090;&#1080;&#1074;&#1086;&#1074;-&#1082;-&#1088;&#1077;&#1072;&#1083;&#1080;&#1079;&#1072;&#1094;&#1080;&#1080;/&#1052;&#1072;&#1090;&#1077;&#1088;&#1080;&#1072;&#1083;&#1099;%20&#1085;&#1072;%20&#1050;&#1054;&#1042;/&#1041;&#1072;&#1085;&#1082;&#1080;/&#1053;&#1077;&#1081;&#1074;&#1072;/&#1057;&#1047;-13-17150771%20&#1086;&#1090;%2018.08.2022_ID%2015154,%2015155_&#1041;&#1088;&#1072;&#1078;&#1085;&#1080;&#1082;/&#1040;&#1088;&#1093;&#1080;&#1074;/&#1060;&#1072;&#1081;&#1083;&#1099;%20&#1086;&#1090;%20&#1055;&#1050;&#1059;/&#1058;&#1086;&#1088;&#1075;&#1080;_&#1070;&#1051;_&#1060;&#1051;_&#1053;&#1077;&#1081;&#1074;&#1072;_&#1041;&#1072;&#1085;&#1082;_&#1053;&#1054;&#1042;&#1067;&#1045;_&#1040;_&#1055;&#1055;&#1055;%2015154%2015155%20(4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Расшифровка"/>
    </sheetNames>
    <sheetDataSet>
      <sheetData sheetId="0">
        <row r="11">
          <cell r="A11" t="str">
            <v>№ лота</v>
          </cell>
          <cell r="B11" t="str">
            <v>Наименование лота</v>
          </cell>
          <cell r="C11" t="str">
            <v>Местонахождение (регион)</v>
          </cell>
          <cell r="D11" t="str">
            <v>Подтип активов</v>
          </cell>
          <cell r="E11" t="str">
            <v>Сведения об имуществе</v>
          </cell>
          <cell r="F11" t="str">
            <v>Кадастровый (условный) номер</v>
          </cell>
          <cell r="G11" t="str">
            <v>VIN (для автотранспорта)</v>
          </cell>
          <cell r="H11" t="str">
            <v>Стоимость лота, руб.</v>
          </cell>
          <cell r="L11" t="str">
            <v>Начальная цена продажи лотов, руб.</v>
          </cell>
          <cell r="P11" t="str">
            <v>шаг торгов</v>
          </cell>
          <cell r="Q11" t="str">
            <v>периоды</v>
          </cell>
          <cell r="R11" t="str">
            <v>min.цена
%</v>
          </cell>
          <cell r="S11" t="str">
            <v>min.цена
%, в руб.</v>
          </cell>
          <cell r="T11" t="str">
            <v>Проверка</v>
          </cell>
          <cell r="U11" t="str">
            <v>Наличие обременений и ограничений</v>
          </cell>
        </row>
        <row r="12">
          <cell r="H12" t="str">
            <v>Балансовая стоимость лота по состоянию на 01.08.2022, руб.</v>
          </cell>
          <cell r="I12" t="str">
            <v>Оценочная стоимость лота по состоянию на ________ г., руб.</v>
          </cell>
          <cell r="J12" t="str">
            <v xml:space="preserve">Размер задолженности, установленный судом </v>
          </cell>
          <cell r="K12" t="str">
            <v>Размер задолженности, установленный судом с учетом гашения на 01.08.2022</v>
          </cell>
          <cell r="L12" t="str">
            <v>на первых торгах в форме аукциона</v>
          </cell>
          <cell r="M12" t="str">
            <v>на повторных торгах в форме аукциона</v>
          </cell>
          <cell r="N12" t="str">
            <v>на первом периоде торгов ППП</v>
          </cell>
          <cell r="O12" t="str">
            <v>на последнем периоде торгов ППП</v>
          </cell>
        </row>
        <row r="13">
          <cell r="A13" t="str">
            <v>1.ПРАВА ТРЕБОВАНИЯ К ЮРИДИЧЕСКИМ ЛИЦАМ И ИНДИВИДУАЛЬНЫМ ПРЕДПРИНИМАТЕЛЯМ</v>
          </cell>
        </row>
        <row r="14">
          <cell r="A14">
            <v>1</v>
          </cell>
          <cell r="B14" t="str">
            <v xml:space="preserve">ЗАО "Альянс-Авиа", ИНН 7444061696, поручители Горенков Алексей Викторович, Горенкова Эльвира Владимировна </v>
          </cell>
          <cell r="C14" t="str">
            <v>Свердловская область</v>
          </cell>
          <cell r="D14" t="str">
            <v>Права требования к ЮЛ</v>
          </cell>
          <cell r="E14" t="str">
            <v>КД КЛЗ-2013-0082 от 06.02.202013, Договор поручительства КЛЗ-2013-0082-П1/1 от 06.02.2013, Договор поручительства КЛЗ-2013-0082-П1/2 от 06.02.2013, решение Ленинского районного суда г. Магнитогорска Челябинской области от 28.03.2014 по делу № 2-729/2014 на сумму 2 175 510,92 руб.</v>
          </cell>
          <cell r="H14">
            <v>2262658.65</v>
          </cell>
          <cell r="J14">
            <v>2175510.92</v>
          </cell>
          <cell r="K14">
            <v>2175510.92</v>
          </cell>
          <cell r="L14">
            <v>2262658.65</v>
          </cell>
          <cell r="M14">
            <v>2036392.7849999999</v>
          </cell>
          <cell r="N14">
            <v>2036392.7849999999</v>
          </cell>
          <cell r="O14">
            <v>1058924.2482</v>
          </cell>
          <cell r="P14">
            <v>0.08</v>
          </cell>
          <cell r="Q14">
            <v>7</v>
          </cell>
          <cell r="R14">
            <v>0.5</v>
          </cell>
          <cell r="S14">
            <v>11313.293250000001</v>
          </cell>
          <cell r="T14">
            <v>46.800000000000004</v>
          </cell>
        </row>
        <row r="15">
          <cell r="A15">
            <v>2</v>
          </cell>
          <cell r="B15" t="str">
            <v>ООО "Вывеска-ПРО", ИНН 6678079376, поручители Накоскин Сергей Николаевич, Ечков Андрей Юрьевич</v>
          </cell>
          <cell r="C15" t="str">
            <v>Свердловская область</v>
          </cell>
          <cell r="D15" t="str">
            <v>Права требования к ЮЛ</v>
          </cell>
          <cell r="E15" t="str">
            <v>КД ОК-3020-0133 от 21.12.2020, г. Екатеринбург</v>
          </cell>
          <cell r="H15">
            <v>322736.49</v>
          </cell>
          <cell r="L15">
            <v>322736.49</v>
          </cell>
          <cell r="M15">
            <v>290462.84100000001</v>
          </cell>
          <cell r="N15">
            <v>290462.84100000001</v>
          </cell>
          <cell r="O15">
            <v>151040.67732000002</v>
          </cell>
          <cell r="P15">
            <v>0.08</v>
          </cell>
          <cell r="Q15">
            <v>7</v>
          </cell>
          <cell r="R15">
            <v>0.5</v>
          </cell>
          <cell r="S15">
            <v>1613.68245</v>
          </cell>
          <cell r="T15">
            <v>46.800000000000011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"/>
  <sheetViews>
    <sheetView tabSelected="1" topLeftCell="C1" workbookViewId="0">
      <selection activeCell="D6" sqref="D6"/>
    </sheetView>
  </sheetViews>
  <sheetFormatPr defaultRowHeight="15" outlineLevelCol="1" x14ac:dyDescent="0.25"/>
  <cols>
    <col min="1" max="1" width="10" style="17" hidden="1" customWidth="1" outlineLevel="1"/>
    <col min="2" max="2" width="81.42578125" style="17" hidden="1" customWidth="1" outlineLevel="1"/>
    <col min="3" max="3" width="10" customWidth="1" collapsed="1"/>
    <col min="4" max="4" width="130" style="21" customWidth="1"/>
    <col min="5" max="5" width="16.28515625" customWidth="1"/>
    <col min="6" max="6" width="27.28515625" customWidth="1"/>
  </cols>
  <sheetData>
    <row r="2" spans="1:6" ht="16.5" x14ac:dyDescent="0.25">
      <c r="A2" s="23" t="s">
        <v>17</v>
      </c>
      <c r="B2" s="23"/>
      <c r="C2" s="7"/>
      <c r="D2" s="22" t="s">
        <v>3</v>
      </c>
    </row>
    <row r="3" spans="1:6" ht="16.5" x14ac:dyDescent="0.25">
      <c r="A3" s="9"/>
      <c r="B3" s="9"/>
      <c r="C3" s="7"/>
      <c r="D3" s="18"/>
    </row>
    <row r="4" spans="1:6" ht="30" customHeight="1" x14ac:dyDescent="0.25">
      <c r="A4" s="10" t="s">
        <v>6</v>
      </c>
      <c r="B4" s="11" t="s">
        <v>5</v>
      </c>
      <c r="C4" s="2" t="s">
        <v>30</v>
      </c>
      <c r="D4" s="3" t="s">
        <v>5</v>
      </c>
      <c r="E4" s="24" t="s">
        <v>28</v>
      </c>
      <c r="F4" s="24" t="s">
        <v>1</v>
      </c>
    </row>
    <row r="5" spans="1:6" x14ac:dyDescent="0.25">
      <c r="A5" s="12"/>
      <c r="B5" s="13" t="s">
        <v>2</v>
      </c>
      <c r="C5" s="1" t="s">
        <v>29</v>
      </c>
      <c r="D5" s="19" t="s">
        <v>2</v>
      </c>
      <c r="E5" s="25"/>
      <c r="F5" s="25"/>
    </row>
    <row r="6" spans="1:6" ht="36" customHeight="1" x14ac:dyDescent="0.25">
      <c r="A6" s="14">
        <v>1</v>
      </c>
      <c r="B6" s="15" t="s">
        <v>7</v>
      </c>
      <c r="C6" s="4">
        <v>1</v>
      </c>
      <c r="D6" s="20" t="s">
        <v>18</v>
      </c>
      <c r="E6" s="6">
        <v>148074.66</v>
      </c>
      <c r="F6" s="5" t="s">
        <v>4</v>
      </c>
    </row>
    <row r="7" spans="1:6" ht="38.25" customHeight="1" x14ac:dyDescent="0.25">
      <c r="A7" s="14">
        <v>2</v>
      </c>
      <c r="B7" s="15" t="s">
        <v>8</v>
      </c>
      <c r="C7" s="4">
        <v>2</v>
      </c>
      <c r="D7" s="20" t="s">
        <v>24</v>
      </c>
      <c r="E7" s="6">
        <v>245457.33</v>
      </c>
      <c r="F7" s="5" t="s">
        <v>4</v>
      </c>
    </row>
    <row r="8" spans="1:6" ht="38.25" customHeight="1" x14ac:dyDescent="0.25">
      <c r="A8" s="14">
        <v>3</v>
      </c>
      <c r="B8" s="15" t="s">
        <v>9</v>
      </c>
      <c r="C8" s="4">
        <v>3</v>
      </c>
      <c r="D8" s="20" t="s">
        <v>25</v>
      </c>
      <c r="E8" s="6">
        <v>617858.66</v>
      </c>
      <c r="F8" s="5" t="s">
        <v>4</v>
      </c>
    </row>
    <row r="9" spans="1:6" ht="20.25" customHeight="1" x14ac:dyDescent="0.25">
      <c r="A9" s="14">
        <v>4</v>
      </c>
      <c r="B9" s="15" t="s">
        <v>10</v>
      </c>
      <c r="C9" s="4">
        <v>4</v>
      </c>
      <c r="D9" s="20" t="s">
        <v>19</v>
      </c>
      <c r="E9" s="6">
        <v>216927.71</v>
      </c>
      <c r="F9" s="5" t="s">
        <v>4</v>
      </c>
    </row>
    <row r="10" spans="1:6" ht="36" customHeight="1" x14ac:dyDescent="0.25">
      <c r="A10" s="14">
        <v>5</v>
      </c>
      <c r="B10" s="15" t="s">
        <v>11</v>
      </c>
      <c r="C10" s="4">
        <v>5</v>
      </c>
      <c r="D10" s="20" t="s">
        <v>26</v>
      </c>
      <c r="E10" s="6">
        <v>293118.42</v>
      </c>
      <c r="F10" s="5" t="s">
        <v>4</v>
      </c>
    </row>
    <row r="11" spans="1:6" ht="33" customHeight="1" x14ac:dyDescent="0.25">
      <c r="A11" s="14">
        <v>6</v>
      </c>
      <c r="B11" s="15" t="s">
        <v>12</v>
      </c>
      <c r="C11" s="4">
        <v>6</v>
      </c>
      <c r="D11" s="20" t="s">
        <v>20</v>
      </c>
      <c r="E11" s="6">
        <v>24246.53</v>
      </c>
      <c r="F11" s="5" t="s">
        <v>4</v>
      </c>
    </row>
    <row r="12" spans="1:6" ht="36" customHeight="1" x14ac:dyDescent="0.25">
      <c r="A12" s="14">
        <v>7</v>
      </c>
      <c r="B12" s="15" t="s">
        <v>13</v>
      </c>
      <c r="C12" s="4">
        <v>7</v>
      </c>
      <c r="D12" s="20" t="s">
        <v>21</v>
      </c>
      <c r="E12" s="6">
        <v>237482.92</v>
      </c>
      <c r="F12" s="5" t="s">
        <v>4</v>
      </c>
    </row>
    <row r="13" spans="1:6" ht="22.5" customHeight="1" x14ac:dyDescent="0.25">
      <c r="A13" s="14">
        <v>8</v>
      </c>
      <c r="B13" s="15" t="s">
        <v>14</v>
      </c>
      <c r="C13" s="4">
        <v>8</v>
      </c>
      <c r="D13" s="20" t="s">
        <v>22</v>
      </c>
      <c r="E13" s="6">
        <v>511500</v>
      </c>
      <c r="F13" s="5" t="s">
        <v>4</v>
      </c>
    </row>
    <row r="14" spans="1:6" ht="33.75" customHeight="1" x14ac:dyDescent="0.25">
      <c r="A14" s="14">
        <v>9</v>
      </c>
      <c r="B14" s="15" t="s">
        <v>15</v>
      </c>
      <c r="C14" s="4">
        <v>9</v>
      </c>
      <c r="D14" s="20" t="s">
        <v>27</v>
      </c>
      <c r="E14" s="6">
        <v>409454.05</v>
      </c>
      <c r="F14" s="5" t="s">
        <v>4</v>
      </c>
    </row>
    <row r="15" spans="1:6" ht="24.75" customHeight="1" x14ac:dyDescent="0.25">
      <c r="A15" s="14">
        <v>10</v>
      </c>
      <c r="B15" s="15" t="s">
        <v>16</v>
      </c>
      <c r="C15" s="4">
        <v>10</v>
      </c>
      <c r="D15" s="20" t="s">
        <v>23</v>
      </c>
      <c r="E15" s="6">
        <v>232498.59</v>
      </c>
      <c r="F15" s="5" t="s">
        <v>4</v>
      </c>
    </row>
    <row r="16" spans="1:6" s="8" customFormat="1" x14ac:dyDescent="0.25">
      <c r="A16" s="16"/>
      <c r="B16" s="16"/>
      <c r="C16" s="26" t="s">
        <v>0</v>
      </c>
      <c r="D16" s="27"/>
      <c r="E16" s="28">
        <f t="shared" ref="E16" si="0">SUM(E6:E15)</f>
        <v>2936618.8699999996</v>
      </c>
    </row>
  </sheetData>
  <mergeCells count="4">
    <mergeCell ref="A2:B2"/>
    <mergeCell ref="E4:E5"/>
    <mergeCell ref="F4:F5"/>
    <mergeCell ref="C16:D16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Дмитриева Екатерина Владимировна</cp:lastModifiedBy>
  <cp:lastPrinted>2017-01-17T08:27:11Z</cp:lastPrinted>
  <dcterms:created xsi:type="dcterms:W3CDTF">2015-05-06T12:48:51Z</dcterms:created>
  <dcterms:modified xsi:type="dcterms:W3CDTF">2022-10-04T06:48:21Z</dcterms:modified>
</cp:coreProperties>
</file>